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calcPr calcId="145621" iterate="1" iterateCount="1000" calcOnSave="0"/>
</workbook>
</file>

<file path=xl/calcChain.xml><?xml version="1.0" encoding="utf-8"?>
<calcChain xmlns="http://schemas.openxmlformats.org/spreadsheetml/2006/main">
  <c r="N21" i="1" l="1"/>
  <c r="L21" i="1"/>
  <c r="J21" i="1"/>
  <c r="H21" i="1"/>
  <c r="F21" i="1"/>
  <c r="D21" i="1"/>
  <c r="N20" i="1"/>
  <c r="L20" i="1"/>
  <c r="J20" i="1"/>
  <c r="H20" i="1"/>
  <c r="F20" i="1"/>
  <c r="D20" i="1"/>
  <c r="N19" i="1"/>
  <c r="L19" i="1"/>
  <c r="J19" i="1"/>
  <c r="H19" i="1"/>
  <c r="F19" i="1"/>
  <c r="D19" i="1"/>
  <c r="N18" i="1"/>
  <c r="L18" i="1"/>
  <c r="J18" i="1"/>
  <c r="H18" i="1"/>
  <c r="F18" i="1"/>
  <c r="D18" i="1"/>
  <c r="N17" i="1"/>
  <c r="L17" i="1"/>
  <c r="J17" i="1"/>
  <c r="H17" i="1"/>
  <c r="F17" i="1"/>
  <c r="D17" i="1"/>
  <c r="N16" i="1"/>
  <c r="L16" i="1"/>
  <c r="J16" i="1"/>
  <c r="H16" i="1"/>
  <c r="F16" i="1"/>
  <c r="D16" i="1"/>
  <c r="N15" i="1"/>
  <c r="L15" i="1"/>
  <c r="J15" i="1"/>
  <c r="H15" i="1"/>
  <c r="F15" i="1"/>
  <c r="D15" i="1"/>
  <c r="N14" i="1"/>
  <c r="L14" i="1"/>
  <c r="J14" i="1"/>
  <c r="H14" i="1"/>
  <c r="F14" i="1"/>
  <c r="D14" i="1"/>
  <c r="N13" i="1"/>
  <c r="L13" i="1"/>
  <c r="J13" i="1"/>
  <c r="H13" i="1"/>
  <c r="F13" i="1"/>
  <c r="D13" i="1"/>
  <c r="N12" i="1"/>
  <c r="L12" i="1"/>
  <c r="J12" i="1"/>
  <c r="H12" i="1"/>
  <c r="F12" i="1"/>
  <c r="D12" i="1"/>
  <c r="N11" i="1"/>
  <c r="L11" i="1"/>
  <c r="J11" i="1"/>
  <c r="H11" i="1"/>
  <c r="F11" i="1"/>
  <c r="D11" i="1"/>
  <c r="N10" i="1"/>
  <c r="L10" i="1"/>
  <c r="J10" i="1"/>
  <c r="H10" i="1"/>
  <c r="F10" i="1"/>
  <c r="D10" i="1"/>
  <c r="N9" i="1"/>
  <c r="L9" i="1"/>
  <c r="J9" i="1"/>
  <c r="H9" i="1"/>
  <c r="F9" i="1"/>
  <c r="D9" i="1"/>
  <c r="N8" i="1"/>
  <c r="L8" i="1"/>
  <c r="J8" i="1"/>
  <c r="H8" i="1"/>
  <c r="F8" i="1"/>
  <c r="D8" i="1"/>
</calcChain>
</file>

<file path=xl/sharedStrings.xml><?xml version="1.0" encoding="utf-8"?>
<sst xmlns="http://schemas.openxmlformats.org/spreadsheetml/2006/main" count="40" uniqueCount="40">
  <si>
    <t>جدول 6.2</t>
  </si>
  <si>
    <t>المساحة المزروعة بالدونم</t>
  </si>
  <si>
    <t>حجم المساحة المزروعة</t>
  </si>
  <si>
    <t>المساحة الاجمالية المزروعة
  (1)</t>
  </si>
  <si>
    <t>ملك</t>
  </si>
  <si>
    <t>مستاجرة مقابل مال</t>
  </si>
  <si>
    <t>مستاجرة أو ضمان مقابل انتاج او خدمات</t>
  </si>
  <si>
    <t>انتقالية</t>
  </si>
  <si>
    <t>غيرها</t>
  </si>
  <si>
    <t>المساحة المزروعة 
 (2)</t>
  </si>
  <si>
    <t>المساحة المزروعة
 (3)</t>
  </si>
  <si>
    <t>المساحة المزروعة 
(4)</t>
  </si>
  <si>
    <t>المساحة المزروعة
(5)</t>
  </si>
  <si>
    <t>المساحة المزروعة
  (6)</t>
  </si>
  <si>
    <t>دون ارض زراعية</t>
  </si>
  <si>
    <t>اقل من 1</t>
  </si>
  <si>
    <t>من 1 الى 2</t>
  </si>
  <si>
    <t>من 2 الى 5</t>
  </si>
  <si>
    <t>من 5 الى 10</t>
  </si>
  <si>
    <t>من 10 الى 20</t>
  </si>
  <si>
    <t>من 20 الى 40</t>
  </si>
  <si>
    <t>من 40 الى 60</t>
  </si>
  <si>
    <t>من 60 الى 80</t>
  </si>
  <si>
    <t>من 80 الى 100</t>
  </si>
  <si>
    <t>من 100 الى 150</t>
  </si>
  <si>
    <t>من 150 الى 200</t>
  </si>
  <si>
    <t>من 200 الى 500</t>
  </si>
  <si>
    <t>اكثر من 500</t>
  </si>
  <si>
    <t>المجموع</t>
  </si>
  <si>
    <t>عدد الحيازات 
  (7)</t>
  </si>
  <si>
    <t>قضاء : النبطية</t>
  </si>
  <si>
    <t xml:space="preserve"> * يمكن تسجيل فروقات طفيفة بنسبة 0.1 وذلك نتيجة التدوير</t>
  </si>
  <si>
    <t>طريقة استغلال الاراضي الثانوية للحيازات حسب حجم المساحة المزروعة*</t>
  </si>
  <si>
    <t xml:space="preserve"> %
  (2/1)</t>
  </si>
  <si>
    <t xml:space="preserve"> % 
 (3/1)</t>
  </si>
  <si>
    <t xml:space="preserve"> %
  (4/1)</t>
  </si>
  <si>
    <t xml:space="preserve"> %
  (5/1)</t>
  </si>
  <si>
    <t xml:space="preserve"> % 
 (6/1)</t>
  </si>
  <si>
    <t xml:space="preserve"> %
  (7/1)</t>
  </si>
  <si>
    <t>غير معني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</si>
</sst>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7" fillId="0" borderId="17" xfId="1" applyNumberFormat="1" applyFont="1" applyBorder="1"/>
    <xf numFmtId="164" fontId="7" fillId="0" borderId="6" xfId="1" applyNumberFormat="1" applyFont="1" applyBorder="1"/>
    <xf numFmtId="165" fontId="7" fillId="0" borderId="18" xfId="0" applyNumberFormat="1" applyFont="1" applyBorder="1"/>
    <xf numFmtId="165" fontId="7" fillId="0" borderId="19" xfId="0" applyNumberFormat="1" applyFont="1" applyBorder="1"/>
    <xf numFmtId="164" fontId="7" fillId="0" borderId="20" xfId="1" applyNumberFormat="1" applyFont="1" applyBorder="1"/>
    <xf numFmtId="164" fontId="7" fillId="0" borderId="21" xfId="1" applyNumberFormat="1" applyFont="1" applyBorder="1"/>
    <xf numFmtId="165" fontId="7" fillId="0" borderId="22" xfId="0" applyNumberFormat="1" applyFont="1" applyBorder="1"/>
    <xf numFmtId="165" fontId="7" fillId="0" borderId="7" xfId="0" applyNumberFormat="1" applyFont="1" applyBorder="1"/>
    <xf numFmtId="0" fontId="7" fillId="0" borderId="7" xfId="1" applyNumberFormat="1" applyFont="1" applyBorder="1"/>
    <xf numFmtId="164" fontId="7" fillId="0" borderId="8" xfId="1" applyNumberFormat="1" applyFont="1" applyBorder="1"/>
    <xf numFmtId="164" fontId="7" fillId="0" borderId="11" xfId="1" applyNumberFormat="1" applyFont="1" applyBorder="1"/>
    <xf numFmtId="165" fontId="7" fillId="0" borderId="10" xfId="0" applyNumberFormat="1" applyFont="1" applyBorder="1"/>
    <xf numFmtId="165" fontId="7" fillId="0" borderId="12" xfId="0" applyNumberFormat="1" applyFont="1" applyBorder="1"/>
    <xf numFmtId="164" fontId="7" fillId="0" borderId="9" xfId="1" applyNumberFormat="1" applyFont="1" applyBorder="1"/>
    <xf numFmtId="164" fontId="7" fillId="0" borderId="23" xfId="1" applyNumberFormat="1" applyFont="1" applyBorder="1"/>
    <xf numFmtId="164" fontId="7" fillId="0" borderId="24" xfId="1" applyNumberFormat="1" applyFont="1" applyBorder="1"/>
    <xf numFmtId="165" fontId="7" fillId="0" borderId="25" xfId="0" applyNumberFormat="1" applyFont="1" applyBorder="1"/>
    <xf numFmtId="165" fontId="7" fillId="0" borderId="26" xfId="0" applyNumberFormat="1" applyFont="1" applyBorder="1"/>
    <xf numFmtId="164" fontId="7" fillId="0" borderId="27" xfId="1" applyNumberFormat="1" applyFont="1" applyBorder="1"/>
    <xf numFmtId="165" fontId="7" fillId="0" borderId="28" xfId="0" applyNumberFormat="1" applyFont="1" applyBorder="1"/>
    <xf numFmtId="164" fontId="7" fillId="0" borderId="29" xfId="1" applyNumberFormat="1" applyFont="1" applyBorder="1"/>
    <xf numFmtId="165" fontId="7" fillId="0" borderId="30" xfId="0" applyNumberFormat="1" applyFont="1" applyBorder="1"/>
    <xf numFmtId="165" fontId="7" fillId="0" borderId="31" xfId="0" applyNumberFormat="1" applyFont="1" applyBorder="1"/>
    <xf numFmtId="0" fontId="2" fillId="0" borderId="0" xfId="0" applyFont="1" applyAlignment="1">
      <alignment horizontal="center" vertical="center" wrapText="1"/>
    </xf>
    <xf numFmtId="0" fontId="1" fillId="0" borderId="14" xfId="0" applyFont="1" applyFill="1" applyBorder="1"/>
    <xf numFmtId="164" fontId="8" fillId="0" borderId="14" xfId="1" applyNumberFormat="1" applyFont="1" applyBorder="1"/>
    <xf numFmtId="164" fontId="8" fillId="0" borderId="15" xfId="1" applyNumberFormat="1" applyFont="1" applyBorder="1"/>
    <xf numFmtId="165" fontId="8" fillId="0" borderId="32" xfId="0" applyNumberFormat="1" applyFont="1" applyBorder="1"/>
    <xf numFmtId="165" fontId="8" fillId="0" borderId="16" xfId="0" applyNumberFormat="1" applyFont="1" applyBorder="1"/>
    <xf numFmtId="164" fontId="8" fillId="0" borderId="33" xfId="1" applyNumberFormat="1" applyFont="1" applyBorder="1"/>
    <xf numFmtId="0" fontId="1" fillId="0" borderId="0" xfId="0" applyFont="1"/>
    <xf numFmtId="0" fontId="1" fillId="0" borderId="5" xfId="0" applyFont="1" applyBorder="1"/>
    <xf numFmtId="0" fontId="1" fillId="0" borderId="8" xfId="0" applyFont="1" applyBorder="1"/>
    <xf numFmtId="0" fontId="1" fillId="0" borderId="13" xfId="0" applyFont="1" applyBorder="1"/>
    <xf numFmtId="165" fontId="8" fillId="0" borderId="34" xfId="0" applyNumberFormat="1" applyFont="1" applyBorder="1"/>
    <xf numFmtId="165" fontId="7" fillId="0" borderId="35" xfId="0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rightToLeft="1" tabSelected="1" topLeftCell="B1" workbookViewId="0">
      <selection activeCell="M5" sqref="M5:N5"/>
    </sheetView>
  </sheetViews>
  <sheetFormatPr defaultRowHeight="15" x14ac:dyDescent="0.25"/>
  <cols>
    <col min="1" max="1" width="18.140625" customWidth="1"/>
    <col min="2" max="2" width="15.42578125" customWidth="1"/>
    <col min="5" max="5" width="10" customWidth="1"/>
    <col min="6" max="6" width="9.7109375" customWidth="1"/>
    <col min="8" max="8" width="12.28515625" customWidth="1"/>
  </cols>
  <sheetData>
    <row r="1" spans="1:14" ht="44.25" customHeight="1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</row>
    <row r="2" spans="1:14" ht="42.75" customHeight="1" x14ac:dyDescent="0.25">
      <c r="A2" s="40" t="s">
        <v>32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9.5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9.5" thickBot="1" x14ac:dyDescent="0.35">
      <c r="A4" s="1" t="s">
        <v>0</v>
      </c>
      <c r="J4" s="43" t="s">
        <v>1</v>
      </c>
      <c r="K4" s="43"/>
      <c r="L4" s="43"/>
      <c r="M4" s="43"/>
      <c r="N4" s="43"/>
    </row>
    <row r="5" spans="1:14" ht="38.25" customHeight="1" thickBot="1" x14ac:dyDescent="0.3">
      <c r="A5" s="44" t="s">
        <v>2</v>
      </c>
      <c r="B5" s="42" t="s">
        <v>3</v>
      </c>
      <c r="C5" s="42" t="s">
        <v>4</v>
      </c>
      <c r="D5" s="42"/>
      <c r="E5" s="42" t="s">
        <v>5</v>
      </c>
      <c r="F5" s="42"/>
      <c r="G5" s="42" t="s">
        <v>6</v>
      </c>
      <c r="H5" s="42"/>
      <c r="I5" s="42" t="s">
        <v>7</v>
      </c>
      <c r="J5" s="42"/>
      <c r="K5" s="42" t="s">
        <v>8</v>
      </c>
      <c r="L5" s="42"/>
      <c r="M5" s="46" t="s">
        <v>39</v>
      </c>
      <c r="N5" s="47"/>
    </row>
    <row r="6" spans="1:14" ht="45.75" thickBot="1" x14ac:dyDescent="0.3">
      <c r="A6" s="45"/>
      <c r="B6" s="42"/>
      <c r="C6" s="2" t="s">
        <v>9</v>
      </c>
      <c r="D6" s="2" t="s">
        <v>33</v>
      </c>
      <c r="E6" s="2" t="s">
        <v>10</v>
      </c>
      <c r="F6" s="2" t="s">
        <v>34</v>
      </c>
      <c r="G6" s="2" t="s">
        <v>11</v>
      </c>
      <c r="H6" s="2" t="s">
        <v>35</v>
      </c>
      <c r="I6" s="2" t="s">
        <v>12</v>
      </c>
      <c r="J6" s="2" t="s">
        <v>36</v>
      </c>
      <c r="K6" s="2" t="s">
        <v>13</v>
      </c>
      <c r="L6" s="2" t="s">
        <v>37</v>
      </c>
      <c r="M6" s="2" t="s">
        <v>29</v>
      </c>
      <c r="N6" s="2" t="s">
        <v>38</v>
      </c>
    </row>
    <row r="7" spans="1:14" x14ac:dyDescent="0.25">
      <c r="A7" s="34" t="s">
        <v>14</v>
      </c>
      <c r="B7" s="3">
        <v>0</v>
      </c>
      <c r="C7" s="4">
        <v>0</v>
      </c>
      <c r="D7" s="5">
        <v>0</v>
      </c>
      <c r="E7" s="4">
        <v>0</v>
      </c>
      <c r="F7" s="38">
        <v>0</v>
      </c>
      <c r="G7" s="7">
        <v>0</v>
      </c>
      <c r="H7" s="6">
        <v>0</v>
      </c>
      <c r="I7" s="8">
        <v>0</v>
      </c>
      <c r="J7" s="9">
        <v>0</v>
      </c>
      <c r="K7" s="4">
        <v>0</v>
      </c>
      <c r="L7" s="10">
        <v>0</v>
      </c>
      <c r="M7" s="4">
        <v>0</v>
      </c>
      <c r="N7" s="11">
        <v>0</v>
      </c>
    </row>
    <row r="8" spans="1:14" x14ac:dyDescent="0.25">
      <c r="A8" s="35" t="s">
        <v>15</v>
      </c>
      <c r="B8" s="12">
        <v>58.917000000000002</v>
      </c>
      <c r="C8" s="13">
        <v>0</v>
      </c>
      <c r="D8" s="14">
        <f t="shared" ref="D8:D21" si="0">C8/B8*100</f>
        <v>0</v>
      </c>
      <c r="E8" s="13">
        <v>1E-3</v>
      </c>
      <c r="F8" s="15">
        <f t="shared" ref="F8:F21" si="1">E8/B8*100</f>
        <v>1.6973029855559517E-3</v>
      </c>
      <c r="G8" s="13">
        <v>0</v>
      </c>
      <c r="H8" s="15">
        <f t="shared" ref="H8:H21" si="2">G8/B8*100</f>
        <v>0</v>
      </c>
      <c r="I8" s="16">
        <v>0</v>
      </c>
      <c r="J8" s="14">
        <f t="shared" ref="J8:J21" si="3">I8/B8*100</f>
        <v>0</v>
      </c>
      <c r="K8" s="13">
        <v>0.7</v>
      </c>
      <c r="L8" s="15">
        <f t="shared" ref="L8:L21" si="4">K8/B8*100</f>
        <v>1.1881120898891659</v>
      </c>
      <c r="M8" s="13">
        <v>58.216000000000001</v>
      </c>
      <c r="N8" s="15">
        <f>M8/B8*100</f>
        <v>98.810190607125278</v>
      </c>
    </row>
    <row r="9" spans="1:14" x14ac:dyDescent="0.25">
      <c r="A9" s="35" t="s">
        <v>16</v>
      </c>
      <c r="B9" s="12">
        <v>2918.3180000000002</v>
      </c>
      <c r="C9" s="13">
        <v>52.99</v>
      </c>
      <c r="D9" s="14">
        <f t="shared" si="0"/>
        <v>1.815771961794431</v>
      </c>
      <c r="E9" s="13">
        <v>8.1999999999999993</v>
      </c>
      <c r="F9" s="15">
        <f t="shared" si="1"/>
        <v>0.28098377215916837</v>
      </c>
      <c r="G9" s="13">
        <v>5.7</v>
      </c>
      <c r="H9" s="15">
        <f t="shared" si="2"/>
        <v>0.19531798796429997</v>
      </c>
      <c r="I9" s="16">
        <v>53.970999999999997</v>
      </c>
      <c r="J9" s="14">
        <f t="shared" si="3"/>
        <v>1.8493872155124971</v>
      </c>
      <c r="K9" s="13">
        <v>15.8</v>
      </c>
      <c r="L9" s="15">
        <f t="shared" si="4"/>
        <v>0.54140775611156833</v>
      </c>
      <c r="M9" s="13">
        <v>2781.6570000000002</v>
      </c>
      <c r="N9" s="15">
        <f t="shared" ref="N9:N21" si="5">M9/B9*100</f>
        <v>95.317131306458037</v>
      </c>
    </row>
    <row r="10" spans="1:14" x14ac:dyDescent="0.25">
      <c r="A10" s="35" t="s">
        <v>17</v>
      </c>
      <c r="B10" s="12">
        <v>8950.3420000000006</v>
      </c>
      <c r="C10" s="13">
        <v>243.76900000000001</v>
      </c>
      <c r="D10" s="14">
        <f t="shared" si="0"/>
        <v>2.7235719037328407</v>
      </c>
      <c r="E10" s="13">
        <v>155.35</v>
      </c>
      <c r="F10" s="15">
        <f t="shared" si="1"/>
        <v>1.7356878653352015</v>
      </c>
      <c r="G10" s="13">
        <v>31.5</v>
      </c>
      <c r="H10" s="15">
        <f t="shared" si="2"/>
        <v>0.35194185875802286</v>
      </c>
      <c r="I10" s="16">
        <v>121.25</v>
      </c>
      <c r="J10" s="14">
        <f t="shared" si="3"/>
        <v>1.3546968372828658</v>
      </c>
      <c r="K10" s="13">
        <v>10.35</v>
      </c>
      <c r="L10" s="15">
        <f t="shared" si="4"/>
        <v>0.11563803930620752</v>
      </c>
      <c r="M10" s="13">
        <v>8388.1229999999996</v>
      </c>
      <c r="N10" s="15">
        <f t="shared" si="5"/>
        <v>93.718463495584842</v>
      </c>
    </row>
    <row r="11" spans="1:14" x14ac:dyDescent="0.25">
      <c r="A11" s="35" t="s">
        <v>18</v>
      </c>
      <c r="B11" s="12">
        <v>10555.782999999999</v>
      </c>
      <c r="C11" s="13">
        <v>458.04500000000002</v>
      </c>
      <c r="D11" s="14">
        <f t="shared" si="0"/>
        <v>4.3392801841417166</v>
      </c>
      <c r="E11" s="13">
        <v>513.01</v>
      </c>
      <c r="F11" s="15">
        <f t="shared" si="1"/>
        <v>4.8599900168466892</v>
      </c>
      <c r="G11" s="13">
        <v>130.1</v>
      </c>
      <c r="H11" s="15">
        <f t="shared" si="2"/>
        <v>1.232499758663095</v>
      </c>
      <c r="I11" s="16">
        <v>217.93</v>
      </c>
      <c r="J11" s="14">
        <f t="shared" si="3"/>
        <v>2.0645555142617087</v>
      </c>
      <c r="K11" s="13">
        <v>14</v>
      </c>
      <c r="L11" s="15">
        <f t="shared" si="4"/>
        <v>0.13262872114745064</v>
      </c>
      <c r="M11" s="13">
        <v>9222.6980000000003</v>
      </c>
      <c r="N11" s="15">
        <f t="shared" si="5"/>
        <v>87.371045804939357</v>
      </c>
    </row>
    <row r="12" spans="1:14" x14ac:dyDescent="0.25">
      <c r="A12" s="35" t="s">
        <v>19</v>
      </c>
      <c r="B12" s="12">
        <v>10354.775</v>
      </c>
      <c r="C12" s="13">
        <v>742.94</v>
      </c>
      <c r="D12" s="14">
        <f t="shared" si="0"/>
        <v>7.1748541131989834</v>
      </c>
      <c r="E12" s="13">
        <v>930.9</v>
      </c>
      <c r="F12" s="15">
        <f t="shared" si="1"/>
        <v>8.990055312645616</v>
      </c>
      <c r="G12" s="13">
        <v>106.76</v>
      </c>
      <c r="H12" s="15">
        <f t="shared" si="2"/>
        <v>1.031021919838915</v>
      </c>
      <c r="I12" s="16">
        <v>177.08</v>
      </c>
      <c r="J12" s="14">
        <f t="shared" si="3"/>
        <v>1.7101289018834307</v>
      </c>
      <c r="K12" s="13">
        <v>0</v>
      </c>
      <c r="L12" s="15">
        <f t="shared" si="4"/>
        <v>0</v>
      </c>
      <c r="M12" s="13">
        <v>8397.0949999999993</v>
      </c>
      <c r="N12" s="15">
        <f t="shared" si="5"/>
        <v>81.093939752433059</v>
      </c>
    </row>
    <row r="13" spans="1:14" x14ac:dyDescent="0.25">
      <c r="A13" s="35" t="s">
        <v>20</v>
      </c>
      <c r="B13" s="12">
        <v>8374.7630000000008</v>
      </c>
      <c r="C13" s="13">
        <v>722.69899999999996</v>
      </c>
      <c r="D13" s="14">
        <f t="shared" si="0"/>
        <v>8.6294859926185374</v>
      </c>
      <c r="E13" s="13">
        <v>1026.6949999999999</v>
      </c>
      <c r="F13" s="15">
        <f t="shared" si="1"/>
        <v>12.259391698606873</v>
      </c>
      <c r="G13" s="13">
        <v>266.33999999999997</v>
      </c>
      <c r="H13" s="15">
        <f t="shared" si="2"/>
        <v>3.180269101346509</v>
      </c>
      <c r="I13" s="16">
        <v>242.02199999999999</v>
      </c>
      <c r="J13" s="14">
        <f t="shared" si="3"/>
        <v>2.8898967051366107</v>
      </c>
      <c r="K13" s="13">
        <v>0</v>
      </c>
      <c r="L13" s="15">
        <f t="shared" si="4"/>
        <v>0</v>
      </c>
      <c r="M13" s="13">
        <v>6117.0069999999996</v>
      </c>
      <c r="N13" s="15">
        <f t="shared" si="5"/>
        <v>73.040956502291451</v>
      </c>
    </row>
    <row r="14" spans="1:14" x14ac:dyDescent="0.25">
      <c r="A14" s="35" t="s">
        <v>21</v>
      </c>
      <c r="B14" s="12">
        <v>3528.43</v>
      </c>
      <c r="C14" s="13">
        <v>443</v>
      </c>
      <c r="D14" s="14">
        <f t="shared" si="0"/>
        <v>12.555159093421153</v>
      </c>
      <c r="E14" s="13">
        <v>363.35</v>
      </c>
      <c r="F14" s="15">
        <f t="shared" si="1"/>
        <v>10.297781166127711</v>
      </c>
      <c r="G14" s="13">
        <v>157.69999999999999</v>
      </c>
      <c r="H14" s="15">
        <f t="shared" si="2"/>
        <v>4.4694099075226088</v>
      </c>
      <c r="I14" s="16">
        <v>0</v>
      </c>
      <c r="J14" s="14">
        <f t="shared" si="3"/>
        <v>0</v>
      </c>
      <c r="K14" s="13">
        <v>0</v>
      </c>
      <c r="L14" s="15">
        <f t="shared" si="4"/>
        <v>0</v>
      </c>
      <c r="M14" s="13">
        <v>2564.38</v>
      </c>
      <c r="N14" s="15">
        <f t="shared" si="5"/>
        <v>72.677649832928537</v>
      </c>
    </row>
    <row r="15" spans="1:14" x14ac:dyDescent="0.25">
      <c r="A15" s="35" t="s">
        <v>22</v>
      </c>
      <c r="B15" s="12">
        <v>2644.973</v>
      </c>
      <c r="C15" s="13">
        <v>343.8</v>
      </c>
      <c r="D15" s="14">
        <f t="shared" si="0"/>
        <v>12.99824232610314</v>
      </c>
      <c r="E15" s="13">
        <v>342.3</v>
      </c>
      <c r="F15" s="15">
        <f t="shared" si="1"/>
        <v>12.941530972149812</v>
      </c>
      <c r="G15" s="13">
        <v>264.52300000000002</v>
      </c>
      <c r="H15" s="15">
        <f t="shared" si="2"/>
        <v>10.000971654531069</v>
      </c>
      <c r="I15" s="16">
        <v>70</v>
      </c>
      <c r="J15" s="14">
        <f t="shared" si="3"/>
        <v>2.6465298511553805</v>
      </c>
      <c r="K15" s="13">
        <v>0</v>
      </c>
      <c r="L15" s="15">
        <f t="shared" si="4"/>
        <v>0</v>
      </c>
      <c r="M15" s="13">
        <v>1624.35</v>
      </c>
      <c r="N15" s="15">
        <f t="shared" si="5"/>
        <v>61.412725196060606</v>
      </c>
    </row>
    <row r="16" spans="1:14" x14ac:dyDescent="0.25">
      <c r="A16" s="35" t="s">
        <v>23</v>
      </c>
      <c r="B16" s="12">
        <v>1101.2</v>
      </c>
      <c r="C16" s="13">
        <v>256.5</v>
      </c>
      <c r="D16" s="14">
        <f t="shared" si="0"/>
        <v>23.292771521976025</v>
      </c>
      <c r="E16" s="13">
        <v>168</v>
      </c>
      <c r="F16" s="15">
        <f t="shared" si="1"/>
        <v>15.256084271703596</v>
      </c>
      <c r="G16" s="13">
        <v>0</v>
      </c>
      <c r="H16" s="15">
        <f t="shared" si="2"/>
        <v>0</v>
      </c>
      <c r="I16" s="16">
        <v>0</v>
      </c>
      <c r="J16" s="14">
        <f t="shared" si="3"/>
        <v>0</v>
      </c>
      <c r="K16" s="13">
        <v>0</v>
      </c>
      <c r="L16" s="15">
        <f t="shared" si="4"/>
        <v>0</v>
      </c>
      <c r="M16" s="13">
        <v>676.7</v>
      </c>
      <c r="N16" s="15">
        <f t="shared" si="5"/>
        <v>61.451144206320372</v>
      </c>
    </row>
    <row r="17" spans="1:14" x14ac:dyDescent="0.25">
      <c r="A17" s="35" t="s">
        <v>24</v>
      </c>
      <c r="B17" s="12">
        <v>3517.25</v>
      </c>
      <c r="C17" s="13">
        <v>680.1</v>
      </c>
      <c r="D17" s="14">
        <f t="shared" si="0"/>
        <v>19.336129078115004</v>
      </c>
      <c r="E17" s="13">
        <v>460</v>
      </c>
      <c r="F17" s="15">
        <f t="shared" si="1"/>
        <v>13.078399317648731</v>
      </c>
      <c r="G17" s="13">
        <v>374.75</v>
      </c>
      <c r="H17" s="15">
        <f t="shared" si="2"/>
        <v>10.654630748454048</v>
      </c>
      <c r="I17" s="16">
        <v>0</v>
      </c>
      <c r="J17" s="14">
        <f t="shared" si="3"/>
        <v>0</v>
      </c>
      <c r="K17" s="13">
        <v>130.5</v>
      </c>
      <c r="L17" s="15">
        <f t="shared" si="4"/>
        <v>3.7102850238112159</v>
      </c>
      <c r="M17" s="13">
        <v>1871.9</v>
      </c>
      <c r="N17" s="15">
        <f t="shared" si="5"/>
        <v>53.220555831971005</v>
      </c>
    </row>
    <row r="18" spans="1:14" x14ac:dyDescent="0.25">
      <c r="A18" s="35" t="s">
        <v>25</v>
      </c>
      <c r="B18" s="12">
        <v>1035.8</v>
      </c>
      <c r="C18" s="13">
        <v>359</v>
      </c>
      <c r="D18" s="14">
        <f t="shared" si="0"/>
        <v>34.659200617879897</v>
      </c>
      <c r="E18" s="13">
        <v>0</v>
      </c>
      <c r="F18" s="15">
        <f t="shared" si="1"/>
        <v>0</v>
      </c>
      <c r="G18" s="13">
        <v>176</v>
      </c>
      <c r="H18" s="15">
        <f t="shared" si="2"/>
        <v>16.991697238849198</v>
      </c>
      <c r="I18" s="16">
        <v>0</v>
      </c>
      <c r="J18" s="14">
        <f t="shared" si="3"/>
        <v>0</v>
      </c>
      <c r="K18" s="13">
        <v>0</v>
      </c>
      <c r="L18" s="15">
        <f t="shared" si="4"/>
        <v>0</v>
      </c>
      <c r="M18" s="13">
        <v>500.8</v>
      </c>
      <c r="N18" s="15">
        <f t="shared" si="5"/>
        <v>48.349102143270905</v>
      </c>
    </row>
    <row r="19" spans="1:14" x14ac:dyDescent="0.25">
      <c r="A19" s="35" t="s">
        <v>26</v>
      </c>
      <c r="B19" s="12">
        <v>5300.7</v>
      </c>
      <c r="C19" s="13">
        <v>969.5</v>
      </c>
      <c r="D19" s="14">
        <f t="shared" si="0"/>
        <v>18.290037164902749</v>
      </c>
      <c r="E19" s="13">
        <v>823.6</v>
      </c>
      <c r="F19" s="15">
        <f t="shared" si="1"/>
        <v>15.537570509555342</v>
      </c>
      <c r="G19" s="13">
        <v>286.2</v>
      </c>
      <c r="H19" s="15">
        <f t="shared" si="2"/>
        <v>5.399286886637614</v>
      </c>
      <c r="I19" s="16">
        <v>0</v>
      </c>
      <c r="J19" s="14">
        <f t="shared" si="3"/>
        <v>0</v>
      </c>
      <c r="K19" s="13">
        <v>0</v>
      </c>
      <c r="L19" s="15">
        <f t="shared" si="4"/>
        <v>0</v>
      </c>
      <c r="M19" s="13">
        <v>3221.4</v>
      </c>
      <c r="N19" s="15">
        <f t="shared" si="5"/>
        <v>60.773105438904295</v>
      </c>
    </row>
    <row r="20" spans="1:14" ht="15.75" thickBot="1" x14ac:dyDescent="0.3">
      <c r="A20" s="36" t="s">
        <v>27</v>
      </c>
      <c r="B20" s="17">
        <v>3705.3040000000001</v>
      </c>
      <c r="C20" s="18">
        <v>0</v>
      </c>
      <c r="D20" s="19">
        <f t="shared" si="0"/>
        <v>0</v>
      </c>
      <c r="E20" s="18">
        <v>520</v>
      </c>
      <c r="F20" s="20">
        <f t="shared" si="1"/>
        <v>14.033936216839427</v>
      </c>
      <c r="G20" s="21">
        <v>0</v>
      </c>
      <c r="H20" s="22">
        <f t="shared" si="2"/>
        <v>0</v>
      </c>
      <c r="I20" s="23">
        <v>0</v>
      </c>
      <c r="J20" s="24">
        <f t="shared" si="3"/>
        <v>0</v>
      </c>
      <c r="K20" s="18">
        <v>0</v>
      </c>
      <c r="L20" s="25">
        <f t="shared" si="4"/>
        <v>0</v>
      </c>
      <c r="M20" s="18">
        <v>3185.3040000000001</v>
      </c>
      <c r="N20" s="25">
        <f t="shared" si="5"/>
        <v>85.966063783160578</v>
      </c>
    </row>
    <row r="21" spans="1:14" s="33" customFormat="1" ht="19.5" customHeight="1" thickBot="1" x14ac:dyDescent="0.3">
      <c r="A21" s="27" t="s">
        <v>28</v>
      </c>
      <c r="B21" s="28">
        <v>62046.555</v>
      </c>
      <c r="C21" s="29">
        <v>5272.3429999999998</v>
      </c>
      <c r="D21" s="30">
        <f t="shared" si="0"/>
        <v>8.4973984454092566</v>
      </c>
      <c r="E21" s="29">
        <v>5311.4059999999999</v>
      </c>
      <c r="F21" s="37">
        <f t="shared" si="1"/>
        <v>8.5603560100959672</v>
      </c>
      <c r="G21" s="29">
        <v>1799.5730000000001</v>
      </c>
      <c r="H21" s="31">
        <f t="shared" si="2"/>
        <v>2.9003592544340298</v>
      </c>
      <c r="I21" s="32">
        <v>882.25300000000004</v>
      </c>
      <c r="J21" s="30">
        <f t="shared" si="3"/>
        <v>1.4219210075402253</v>
      </c>
      <c r="K21" s="29">
        <v>171.35</v>
      </c>
      <c r="L21" s="31">
        <f t="shared" si="4"/>
        <v>0.27616360005805318</v>
      </c>
      <c r="M21" s="29">
        <v>48609.63</v>
      </c>
      <c r="N21" s="31">
        <f t="shared" si="5"/>
        <v>78.34380168246247</v>
      </c>
    </row>
    <row r="23" spans="1:14" x14ac:dyDescent="0.25">
      <c r="A23" s="39" t="s">
        <v>31</v>
      </c>
      <c r="B23" s="39"/>
      <c r="C23" s="39"/>
      <c r="D23" s="39"/>
      <c r="E23" s="39"/>
    </row>
  </sheetData>
  <mergeCells count="12">
    <mergeCell ref="A23:E23"/>
    <mergeCell ref="A2:N2"/>
    <mergeCell ref="A1:N1"/>
    <mergeCell ref="M5:N5"/>
    <mergeCell ref="J4:N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nfaour</dc:creator>
  <cp:lastModifiedBy>Nermine Faour</cp:lastModifiedBy>
  <dcterms:created xsi:type="dcterms:W3CDTF">2012-06-05T09:06:28Z</dcterms:created>
  <dcterms:modified xsi:type="dcterms:W3CDTF">2012-11-02T08:51:33Z</dcterms:modified>
</cp:coreProperties>
</file>